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IMTH\Teaching\Service Operations Management\Materials\"/>
    </mc:Choice>
  </mc:AlternateContent>
  <xr:revisionPtr revIDLastSave="0" documentId="13_ncr:1_{E210F16D-66C6-4004-804B-997C1DD73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1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18" i="2"/>
  <c r="G16" i="2"/>
  <c r="G14" i="2"/>
  <c r="D14" i="2"/>
  <c r="C4" i="2"/>
  <c r="C5" i="2" s="1"/>
  <c r="C6" i="2" s="1"/>
  <c r="C7" i="2" s="1"/>
  <c r="C8" i="2" s="1"/>
  <c r="C9" i="2" s="1"/>
  <c r="C10" i="2" s="1"/>
  <c r="C11" i="2" s="1"/>
  <c r="C12" i="2" s="1"/>
  <c r="C13" i="2" s="1"/>
  <c r="C3" i="2"/>
  <c r="D5" i="2"/>
  <c r="D6" i="2"/>
  <c r="D7" i="2"/>
  <c r="D8" i="2"/>
  <c r="D9" i="2"/>
  <c r="D10" i="2"/>
  <c r="D11" i="2"/>
  <c r="D12" i="2"/>
  <c r="D13" i="2"/>
  <c r="D4" i="2"/>
  <c r="E5" i="2"/>
  <c r="F6" i="2" s="1"/>
  <c r="G3" i="2"/>
  <c r="H4" i="2" s="1"/>
  <c r="I5" i="2" s="1"/>
  <c r="J6" i="2" s="1"/>
  <c r="K7" i="2" s="1"/>
  <c r="L8" i="2" s="1"/>
  <c r="M9" i="2" s="1"/>
  <c r="N10" i="2" s="1"/>
  <c r="H3" i="2"/>
  <c r="I4" i="2" s="1"/>
  <c r="J5" i="2" s="1"/>
  <c r="K6" i="2" s="1"/>
  <c r="L7" i="2" s="1"/>
  <c r="M8" i="2" s="1"/>
  <c r="N9" i="2" s="1"/>
  <c r="I3" i="2"/>
  <c r="J4" i="2" s="1"/>
  <c r="K5" i="2" s="1"/>
  <c r="L6" i="2" s="1"/>
  <c r="M7" i="2" s="1"/>
  <c r="N8" i="2" s="1"/>
  <c r="J3" i="2"/>
  <c r="K4" i="2" s="1"/>
  <c r="L5" i="2" s="1"/>
  <c r="M6" i="2" s="1"/>
  <c r="N7" i="2" s="1"/>
  <c r="K3" i="2"/>
  <c r="L4" i="2" s="1"/>
  <c r="M5" i="2" s="1"/>
  <c r="N6" i="2" s="1"/>
  <c r="L3" i="2"/>
  <c r="M4" i="2" s="1"/>
  <c r="N5" i="2" s="1"/>
  <c r="M3" i="2"/>
  <c r="N4" i="2" s="1"/>
  <c r="N3" i="2"/>
  <c r="F3" i="2"/>
  <c r="G4" i="2" s="1"/>
  <c r="H5" i="2" s="1"/>
  <c r="I6" i="2" s="1"/>
  <c r="J7" i="2" s="1"/>
  <c r="K8" i="2" s="1"/>
  <c r="L9" i="2" s="1"/>
  <c r="M10" i="2" s="1"/>
  <c r="N11" i="2" s="1"/>
  <c r="E3" i="2"/>
  <c r="F4" i="2" s="1"/>
  <c r="G5" i="2" s="1"/>
  <c r="H6" i="2" s="1"/>
  <c r="I7" i="2" s="1"/>
  <c r="J8" i="2" s="1"/>
  <c r="K9" i="2" s="1"/>
  <c r="L10" i="2" s="1"/>
  <c r="M11" i="2" s="1"/>
  <c r="N12" i="2" s="1"/>
  <c r="N14" i="2" l="1"/>
  <c r="G7" i="2"/>
  <c r="E12" i="2"/>
  <c r="F13" i="2" s="1"/>
  <c r="E8" i="2"/>
  <c r="F9" i="2" s="1"/>
  <c r="G10" i="2" s="1"/>
  <c r="H11" i="2" s="1"/>
  <c r="I12" i="2" s="1"/>
  <c r="J13" i="2" s="1"/>
  <c r="E11" i="2"/>
  <c r="F12" i="2" s="1"/>
  <c r="G13" i="2" s="1"/>
  <c r="E7" i="2"/>
  <c r="F8" i="2" s="1"/>
  <c r="G9" i="2" s="1"/>
  <c r="H10" i="2" s="1"/>
  <c r="I11" i="2" s="1"/>
  <c r="J12" i="2" s="1"/>
  <c r="K13" i="2" s="1"/>
  <c r="E10" i="2"/>
  <c r="F11" i="2" s="1"/>
  <c r="G12" i="2" s="1"/>
  <c r="H13" i="2" s="1"/>
  <c r="E6" i="2"/>
  <c r="E13" i="2"/>
  <c r="E9" i="2"/>
  <c r="F10" i="2" s="1"/>
  <c r="G11" i="2" s="1"/>
  <c r="H12" i="2" s="1"/>
  <c r="I13" i="2" s="1"/>
  <c r="E14" i="1"/>
  <c r="F14" i="1"/>
  <c r="G14" i="1"/>
  <c r="H14" i="1"/>
  <c r="I14" i="1"/>
  <c r="J14" i="1"/>
  <c r="K14" i="1"/>
  <c r="L14" i="1"/>
  <c r="M14" i="1"/>
  <c r="C14" i="1"/>
  <c r="D6" i="1"/>
  <c r="D7" i="1"/>
  <c r="D8" i="1"/>
  <c r="D9" i="1"/>
  <c r="D10" i="1"/>
  <c r="D11" i="1"/>
  <c r="D12" i="1"/>
  <c r="D13" i="1"/>
  <c r="D5" i="1"/>
  <c r="D14" i="1" s="1"/>
  <c r="C5" i="1"/>
  <c r="C6" i="1"/>
  <c r="C7" i="1"/>
  <c r="C8" i="1"/>
  <c r="C9" i="1"/>
  <c r="C10" i="1"/>
  <c r="C11" i="1"/>
  <c r="C12" i="1"/>
  <c r="C13" i="1"/>
  <c r="C4" i="1"/>
  <c r="B14" i="1"/>
  <c r="H8" i="2" l="1"/>
  <c r="F7" i="2"/>
  <c r="E14" i="2"/>
  <c r="G8" i="2" l="1"/>
  <c r="F14" i="2"/>
  <c r="I9" i="2"/>
  <c r="J10" i="2" l="1"/>
  <c r="H9" i="2"/>
  <c r="I10" i="2" l="1"/>
  <c r="H14" i="2"/>
  <c r="K11" i="2"/>
  <c r="L12" i="2" l="1"/>
  <c r="J11" i="2"/>
  <c r="I14" i="2"/>
  <c r="K12" i="2" l="1"/>
  <c r="J14" i="2"/>
  <c r="M13" i="2"/>
  <c r="M14" i="2" s="1"/>
  <c r="L13" i="2" l="1"/>
  <c r="L14" i="2" s="1"/>
  <c r="K14" i="2"/>
</calcChain>
</file>

<file path=xl/sharedStrings.xml><?xml version="1.0" encoding="utf-8"?>
<sst xmlns="http://schemas.openxmlformats.org/spreadsheetml/2006/main" count="5" uniqueCount="5">
  <si>
    <t>Avg no show</t>
  </si>
  <si>
    <t>No of seats overbooked</t>
  </si>
  <si>
    <t>No-shows</t>
  </si>
  <si>
    <t>Prob</t>
  </si>
  <si>
    <t>Cumm 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</si>
</sst>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9"/>
  <sheetViews>
    <sheetView tabSelected="1" zoomScale="130" zoomScaleNormal="130" workbookViewId="0">
      <selection activeCell="A9" sqref="A9"/>
    </sheetView>
  </sheetViews>
  <sheetFormatPr defaultRowHeight="15" x14ac:dyDescent="0.25"/>
  <cols>
    <col min="3" max="3" width="11.28515625" bestFit="1" customWidth="1"/>
    <col min="6" max="6" width="9.140625" style="4"/>
  </cols>
  <sheetData>
    <row r="2" spans="1:14" x14ac:dyDescent="0.25">
      <c r="C2" t="s">
        <v>4</v>
      </c>
      <c r="D2">
        <v>0</v>
      </c>
      <c r="E2">
        <v>1</v>
      </c>
      <c r="F2" s="4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4" x14ac:dyDescent="0.25">
      <c r="A3">
        <v>0</v>
      </c>
      <c r="B3">
        <v>0.05</v>
      </c>
      <c r="C3">
        <f>B3</f>
        <v>0.05</v>
      </c>
      <c r="D3" s="4">
        <v>5000</v>
      </c>
      <c r="E3">
        <f>5000-120</f>
        <v>4880</v>
      </c>
      <c r="F3" s="4">
        <f>5000-120*F2</f>
        <v>4760</v>
      </c>
      <c r="G3">
        <f t="shared" ref="G3:N3" si="0">5000-120*G2</f>
        <v>4640</v>
      </c>
      <c r="H3">
        <f t="shared" si="0"/>
        <v>4520</v>
      </c>
      <c r="I3">
        <f t="shared" si="0"/>
        <v>4400</v>
      </c>
      <c r="J3">
        <f t="shared" si="0"/>
        <v>4280</v>
      </c>
      <c r="K3">
        <f t="shared" si="0"/>
        <v>4160</v>
      </c>
      <c r="L3">
        <f t="shared" si="0"/>
        <v>4040</v>
      </c>
      <c r="M3">
        <f t="shared" si="0"/>
        <v>3920</v>
      </c>
      <c r="N3">
        <f t="shared" si="0"/>
        <v>3800</v>
      </c>
    </row>
    <row r="4" spans="1:14" x14ac:dyDescent="0.25">
      <c r="A4">
        <v>1</v>
      </c>
      <c r="B4">
        <v>0.1</v>
      </c>
      <c r="C4">
        <f>C3+B4</f>
        <v>0.15000000000000002</v>
      </c>
      <c r="D4">
        <f>5000-50*A4</f>
        <v>4950</v>
      </c>
      <c r="E4" s="4">
        <v>5000</v>
      </c>
      <c r="F4" s="4">
        <f>E3</f>
        <v>4880</v>
      </c>
      <c r="G4">
        <f t="shared" ref="G4:N10" si="1">F3</f>
        <v>4760</v>
      </c>
      <c r="H4">
        <f t="shared" si="1"/>
        <v>4640</v>
      </c>
      <c r="I4">
        <f t="shared" si="1"/>
        <v>4520</v>
      </c>
      <c r="J4">
        <f t="shared" si="1"/>
        <v>4400</v>
      </c>
      <c r="K4">
        <f t="shared" si="1"/>
        <v>4280</v>
      </c>
      <c r="L4">
        <f t="shared" si="1"/>
        <v>4160</v>
      </c>
      <c r="M4">
        <f t="shared" si="1"/>
        <v>4040</v>
      </c>
      <c r="N4">
        <f t="shared" si="1"/>
        <v>3920</v>
      </c>
    </row>
    <row r="5" spans="1:14" x14ac:dyDescent="0.25">
      <c r="A5">
        <v>2</v>
      </c>
      <c r="B5">
        <v>0.2</v>
      </c>
      <c r="C5">
        <f t="shared" ref="C5:C13" si="2">C4+B5</f>
        <v>0.35000000000000003</v>
      </c>
      <c r="D5">
        <f t="shared" ref="D5:D13" si="3">5000-50*A5</f>
        <v>4900</v>
      </c>
      <c r="E5">
        <f>D4</f>
        <v>4950</v>
      </c>
      <c r="F5" s="4">
        <v>5000</v>
      </c>
      <c r="G5">
        <f>F4</f>
        <v>4880</v>
      </c>
      <c r="H5">
        <f t="shared" si="1"/>
        <v>4760</v>
      </c>
      <c r="I5">
        <f t="shared" si="1"/>
        <v>4640</v>
      </c>
      <c r="J5">
        <f t="shared" si="1"/>
        <v>4520</v>
      </c>
      <c r="K5">
        <f t="shared" si="1"/>
        <v>4400</v>
      </c>
      <c r="L5">
        <f t="shared" si="1"/>
        <v>4280</v>
      </c>
      <c r="M5">
        <f t="shared" si="1"/>
        <v>4160</v>
      </c>
      <c r="N5">
        <f t="shared" si="1"/>
        <v>4040</v>
      </c>
    </row>
    <row r="6" spans="1:14" x14ac:dyDescent="0.25">
      <c r="A6">
        <v>3</v>
      </c>
      <c r="B6">
        <v>0.15</v>
      </c>
      <c r="C6">
        <f t="shared" si="2"/>
        <v>0.5</v>
      </c>
      <c r="D6">
        <f t="shared" si="3"/>
        <v>4850</v>
      </c>
      <c r="E6">
        <f t="shared" ref="E6:K13" si="4">D5</f>
        <v>4900</v>
      </c>
      <c r="F6" s="4">
        <f>E5</f>
        <v>4950</v>
      </c>
      <c r="G6" s="4">
        <v>5000</v>
      </c>
      <c r="H6">
        <f>G5</f>
        <v>4880</v>
      </c>
      <c r="I6">
        <f t="shared" si="1"/>
        <v>4760</v>
      </c>
      <c r="J6">
        <f t="shared" si="1"/>
        <v>4640</v>
      </c>
      <c r="K6">
        <f t="shared" si="1"/>
        <v>4520</v>
      </c>
      <c r="L6">
        <f t="shared" si="1"/>
        <v>4400</v>
      </c>
      <c r="M6">
        <f t="shared" si="1"/>
        <v>4280</v>
      </c>
      <c r="N6">
        <f t="shared" si="1"/>
        <v>4160</v>
      </c>
    </row>
    <row r="7" spans="1:14" x14ac:dyDescent="0.25">
      <c r="A7">
        <v>4</v>
      </c>
      <c r="B7">
        <v>0.15</v>
      </c>
      <c r="C7">
        <f t="shared" si="2"/>
        <v>0.65</v>
      </c>
      <c r="D7">
        <f t="shared" si="3"/>
        <v>4800</v>
      </c>
      <c r="E7">
        <f t="shared" si="4"/>
        <v>4850</v>
      </c>
      <c r="F7" s="4">
        <f t="shared" si="4"/>
        <v>4900</v>
      </c>
      <c r="G7">
        <f>F6</f>
        <v>4950</v>
      </c>
      <c r="H7" s="4">
        <v>5000</v>
      </c>
      <c r="I7">
        <f>H6</f>
        <v>4880</v>
      </c>
      <c r="J7">
        <f t="shared" si="1"/>
        <v>4760</v>
      </c>
      <c r="K7">
        <f t="shared" si="1"/>
        <v>4640</v>
      </c>
      <c r="L7">
        <f t="shared" si="1"/>
        <v>4520</v>
      </c>
      <c r="M7">
        <f t="shared" si="1"/>
        <v>4400</v>
      </c>
      <c r="N7">
        <f t="shared" si="1"/>
        <v>4280</v>
      </c>
    </row>
    <row r="8" spans="1:14" x14ac:dyDescent="0.25">
      <c r="A8">
        <v>5</v>
      </c>
      <c r="B8">
        <v>0.1</v>
      </c>
      <c r="C8">
        <f t="shared" si="2"/>
        <v>0.75</v>
      </c>
      <c r="D8">
        <f t="shared" si="3"/>
        <v>4750</v>
      </c>
      <c r="E8">
        <f t="shared" si="4"/>
        <v>4800</v>
      </c>
      <c r="F8" s="4">
        <f t="shared" si="4"/>
        <v>4850</v>
      </c>
      <c r="G8">
        <f t="shared" si="4"/>
        <v>4900</v>
      </c>
      <c r="H8">
        <f>G7</f>
        <v>4950</v>
      </c>
      <c r="I8" s="4">
        <v>5000</v>
      </c>
      <c r="J8">
        <f>I7</f>
        <v>4880</v>
      </c>
      <c r="K8">
        <f t="shared" si="1"/>
        <v>4760</v>
      </c>
      <c r="L8">
        <f t="shared" si="1"/>
        <v>4640</v>
      </c>
      <c r="M8">
        <f t="shared" si="1"/>
        <v>4520</v>
      </c>
      <c r="N8">
        <f t="shared" si="1"/>
        <v>4400</v>
      </c>
    </row>
    <row r="9" spans="1:14" x14ac:dyDescent="0.25">
      <c r="A9">
        <v>6</v>
      </c>
      <c r="B9">
        <v>0.05</v>
      </c>
      <c r="C9">
        <f t="shared" si="2"/>
        <v>0.8</v>
      </c>
      <c r="D9">
        <f t="shared" si="3"/>
        <v>4700</v>
      </c>
      <c r="E9">
        <f t="shared" si="4"/>
        <v>4750</v>
      </c>
      <c r="F9" s="4">
        <f t="shared" si="4"/>
        <v>4800</v>
      </c>
      <c r="G9">
        <f t="shared" si="4"/>
        <v>4850</v>
      </c>
      <c r="H9">
        <f t="shared" si="4"/>
        <v>4900</v>
      </c>
      <c r="I9">
        <f>H8</f>
        <v>4950</v>
      </c>
      <c r="J9" s="4">
        <v>5000</v>
      </c>
      <c r="K9">
        <f>J8</f>
        <v>4880</v>
      </c>
      <c r="L9">
        <f t="shared" si="1"/>
        <v>4760</v>
      </c>
      <c r="M9">
        <f t="shared" si="1"/>
        <v>4640</v>
      </c>
      <c r="N9">
        <f t="shared" si="1"/>
        <v>4520</v>
      </c>
    </row>
    <row r="10" spans="1:14" x14ac:dyDescent="0.25">
      <c r="A10">
        <v>7</v>
      </c>
      <c r="B10">
        <v>0.05</v>
      </c>
      <c r="C10">
        <f t="shared" si="2"/>
        <v>0.85000000000000009</v>
      </c>
      <c r="D10">
        <f t="shared" si="3"/>
        <v>4650</v>
      </c>
      <c r="E10">
        <f t="shared" si="4"/>
        <v>4700</v>
      </c>
      <c r="F10" s="4">
        <f t="shared" si="4"/>
        <v>4750</v>
      </c>
      <c r="G10">
        <f t="shared" si="4"/>
        <v>4800</v>
      </c>
      <c r="H10">
        <f t="shared" si="4"/>
        <v>4850</v>
      </c>
      <c r="I10">
        <f t="shared" si="4"/>
        <v>4900</v>
      </c>
      <c r="J10">
        <f>I9</f>
        <v>4950</v>
      </c>
      <c r="K10">
        <v>5000</v>
      </c>
      <c r="L10">
        <f>K9</f>
        <v>4880</v>
      </c>
      <c r="M10">
        <f t="shared" si="1"/>
        <v>4760</v>
      </c>
      <c r="N10">
        <f t="shared" si="1"/>
        <v>4640</v>
      </c>
    </row>
    <row r="11" spans="1:14" x14ac:dyDescent="0.25">
      <c r="A11">
        <v>8</v>
      </c>
      <c r="B11">
        <v>0.05</v>
      </c>
      <c r="C11">
        <f t="shared" si="2"/>
        <v>0.90000000000000013</v>
      </c>
      <c r="D11">
        <f t="shared" si="3"/>
        <v>4600</v>
      </c>
      <c r="E11">
        <f t="shared" si="4"/>
        <v>4650</v>
      </c>
      <c r="F11" s="4">
        <f t="shared" si="4"/>
        <v>4700</v>
      </c>
      <c r="G11">
        <f t="shared" si="4"/>
        <v>4750</v>
      </c>
      <c r="H11">
        <f t="shared" si="4"/>
        <v>4800</v>
      </c>
      <c r="I11">
        <f t="shared" si="4"/>
        <v>4850</v>
      </c>
      <c r="J11">
        <f t="shared" si="4"/>
        <v>4900</v>
      </c>
      <c r="K11">
        <f>J10</f>
        <v>4950</v>
      </c>
      <c r="L11">
        <v>5000</v>
      </c>
      <c r="M11">
        <f>L10</f>
        <v>4880</v>
      </c>
      <c r="N11">
        <f>M10</f>
        <v>4760</v>
      </c>
    </row>
    <row r="12" spans="1:14" x14ac:dyDescent="0.25">
      <c r="A12">
        <v>9</v>
      </c>
      <c r="B12">
        <v>0.05</v>
      </c>
      <c r="C12">
        <f t="shared" si="2"/>
        <v>0.95000000000000018</v>
      </c>
      <c r="D12">
        <f t="shared" si="3"/>
        <v>4550</v>
      </c>
      <c r="E12">
        <f t="shared" si="4"/>
        <v>4600</v>
      </c>
      <c r="F12" s="4">
        <f t="shared" si="4"/>
        <v>4650</v>
      </c>
      <c r="G12">
        <f t="shared" si="4"/>
        <v>4700</v>
      </c>
      <c r="H12">
        <f t="shared" si="4"/>
        <v>4750</v>
      </c>
      <c r="I12">
        <f t="shared" si="4"/>
        <v>4800</v>
      </c>
      <c r="J12">
        <f t="shared" si="4"/>
        <v>4850</v>
      </c>
      <c r="K12">
        <f t="shared" si="4"/>
        <v>4900</v>
      </c>
      <c r="L12">
        <f>K11</f>
        <v>4950</v>
      </c>
      <c r="M12">
        <v>5000</v>
      </c>
      <c r="N12">
        <f>M11</f>
        <v>4880</v>
      </c>
    </row>
    <row r="13" spans="1:14" x14ac:dyDescent="0.25">
      <c r="A13">
        <v>10</v>
      </c>
      <c r="B13">
        <v>0.05</v>
      </c>
      <c r="C13">
        <f t="shared" si="2"/>
        <v>1.0000000000000002</v>
      </c>
      <c r="D13">
        <f t="shared" si="3"/>
        <v>4500</v>
      </c>
      <c r="E13">
        <f t="shared" si="4"/>
        <v>4550</v>
      </c>
      <c r="F13" s="4">
        <f t="shared" si="4"/>
        <v>4600</v>
      </c>
      <c r="G13">
        <f t="shared" si="4"/>
        <v>4650</v>
      </c>
      <c r="H13">
        <f t="shared" si="4"/>
        <v>4700</v>
      </c>
      <c r="I13">
        <f t="shared" si="4"/>
        <v>4750</v>
      </c>
      <c r="J13">
        <f t="shared" si="4"/>
        <v>4800</v>
      </c>
      <c r="K13">
        <f t="shared" si="4"/>
        <v>4850</v>
      </c>
      <c r="L13">
        <f>K12</f>
        <v>4900</v>
      </c>
      <c r="M13">
        <f>L12</f>
        <v>4950</v>
      </c>
      <c r="N13">
        <v>5000</v>
      </c>
    </row>
    <row r="14" spans="1:14" x14ac:dyDescent="0.25">
      <c r="D14">
        <f>SUMPRODUCT($B$3:$B$13,D3:D13)</f>
        <v>4797.5</v>
      </c>
      <c r="E14">
        <f t="shared" ref="D14:F14" si="5">SUMPRODUCT($B$3:$B$13,E3:E13)</f>
        <v>4839</v>
      </c>
      <c r="F14" s="4">
        <f t="shared" si="5"/>
        <v>4863.5</v>
      </c>
      <c r="G14">
        <f>SUMPRODUCT($B$3:$B$13,G3:G13)</f>
        <v>4854</v>
      </c>
      <c r="H14">
        <f t="shared" ref="G14:N14" si="6">SUMPRODUCT($B$3:$B$13,H3:H13)</f>
        <v>4819</v>
      </c>
      <c r="I14">
        <f t="shared" si="6"/>
        <v>4758.5</v>
      </c>
      <c r="J14">
        <f t="shared" si="6"/>
        <v>4681</v>
      </c>
      <c r="K14">
        <f t="shared" si="6"/>
        <v>4595</v>
      </c>
      <c r="L14">
        <f t="shared" si="6"/>
        <v>4500.5</v>
      </c>
      <c r="M14">
        <f t="shared" si="6"/>
        <v>4397.5</v>
      </c>
      <c r="N14">
        <f t="shared" si="6"/>
        <v>4286</v>
      </c>
    </row>
    <row r="16" spans="1:14" x14ac:dyDescent="0.25">
      <c r="G16">
        <f>50/(50+120)</f>
        <v>0.29411764705882354</v>
      </c>
    </row>
    <row r="18" spans="9:9" x14ac:dyDescent="0.25">
      <c r="I18">
        <f>_xlfn.NORM.INV(G16,4,1)</f>
        <v>3.4586049148709122</v>
      </c>
    </row>
    <row r="19" spans="9:9" x14ac:dyDescent="0.25">
      <c r="I19">
        <f>4+_xlfn.NORM.S.INV(G16)*1</f>
        <v>3.4586049148709122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zoomScale="145" zoomScaleNormal="145" workbookViewId="0">
      <selection activeCell="D7" sqref="D7"/>
    </sheetView>
  </sheetViews>
  <sheetFormatPr defaultRowHeight="15" x14ac:dyDescent="0.25"/>
  <cols>
    <col min="1" max="1" width="12.140625" bestFit="1" customWidth="1"/>
    <col min="3" max="13" width="9.140625" style="2"/>
  </cols>
  <sheetData>
    <row r="1" spans="1:13" x14ac:dyDescent="0.25"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t="s">
        <v>2</v>
      </c>
      <c r="B2" t="s">
        <v>3</v>
      </c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</row>
    <row r="3" spans="1:13" x14ac:dyDescent="0.25">
      <c r="A3">
        <v>0</v>
      </c>
      <c r="B3">
        <v>0.05</v>
      </c>
      <c r="C3" s="1">
        <v>0</v>
      </c>
      <c r="D3" s="1">
        <v>120</v>
      </c>
      <c r="E3" s="1">
        <v>240</v>
      </c>
      <c r="F3" s="1">
        <v>360</v>
      </c>
      <c r="G3" s="1">
        <v>480</v>
      </c>
      <c r="H3" s="1">
        <v>600</v>
      </c>
      <c r="I3" s="1">
        <v>720</v>
      </c>
      <c r="J3" s="1">
        <v>840</v>
      </c>
      <c r="K3" s="1">
        <v>960</v>
      </c>
      <c r="L3" s="1">
        <v>1080</v>
      </c>
      <c r="M3" s="1">
        <v>1200</v>
      </c>
    </row>
    <row r="4" spans="1:13" x14ac:dyDescent="0.25">
      <c r="A4">
        <v>1</v>
      </c>
      <c r="B4">
        <v>0.1</v>
      </c>
      <c r="C4" s="1">
        <f>50*A4</f>
        <v>50</v>
      </c>
      <c r="D4" s="1">
        <v>0</v>
      </c>
      <c r="E4" s="1">
        <v>120</v>
      </c>
      <c r="F4" s="1">
        <v>240</v>
      </c>
      <c r="G4" s="1">
        <v>360</v>
      </c>
      <c r="H4" s="1">
        <v>480</v>
      </c>
      <c r="I4" s="1">
        <v>600</v>
      </c>
      <c r="J4" s="1">
        <v>720</v>
      </c>
      <c r="K4" s="1">
        <v>840</v>
      </c>
      <c r="L4" s="1">
        <v>960</v>
      </c>
      <c r="M4" s="1">
        <v>1080</v>
      </c>
    </row>
    <row r="5" spans="1:13" x14ac:dyDescent="0.25">
      <c r="A5">
        <v>2</v>
      </c>
      <c r="B5">
        <v>0.2</v>
      </c>
      <c r="C5" s="1">
        <f t="shared" ref="C5:C13" si="0">50*A5</f>
        <v>100</v>
      </c>
      <c r="D5" s="1">
        <f>50*(A5-$D$2)</f>
        <v>50</v>
      </c>
      <c r="E5" s="1">
        <v>0</v>
      </c>
      <c r="F5" s="1">
        <v>120</v>
      </c>
      <c r="G5" s="1">
        <v>240</v>
      </c>
      <c r="H5" s="1">
        <v>360</v>
      </c>
      <c r="I5" s="1">
        <v>480</v>
      </c>
      <c r="J5" s="1">
        <v>600</v>
      </c>
      <c r="K5" s="1">
        <v>720</v>
      </c>
      <c r="L5" s="1">
        <v>840</v>
      </c>
      <c r="M5" s="1">
        <v>960</v>
      </c>
    </row>
    <row r="6" spans="1:13" x14ac:dyDescent="0.25">
      <c r="A6">
        <v>3</v>
      </c>
      <c r="B6">
        <v>0.15</v>
      </c>
      <c r="C6" s="1">
        <f t="shared" si="0"/>
        <v>150</v>
      </c>
      <c r="D6" s="1">
        <f t="shared" ref="D6:D13" si="1">50*(A6-$D$2)</f>
        <v>100</v>
      </c>
      <c r="E6" s="1">
        <v>50</v>
      </c>
      <c r="F6" s="1">
        <v>0</v>
      </c>
      <c r="G6" s="1">
        <v>120</v>
      </c>
      <c r="H6" s="1">
        <v>240</v>
      </c>
      <c r="I6" s="1">
        <v>360</v>
      </c>
      <c r="J6" s="1">
        <v>480</v>
      </c>
      <c r="K6" s="1">
        <v>600</v>
      </c>
      <c r="L6" s="1">
        <v>720</v>
      </c>
      <c r="M6" s="1">
        <v>840</v>
      </c>
    </row>
    <row r="7" spans="1:13" x14ac:dyDescent="0.25">
      <c r="A7">
        <v>4</v>
      </c>
      <c r="B7">
        <v>0.15</v>
      </c>
      <c r="C7" s="1">
        <f t="shared" si="0"/>
        <v>200</v>
      </c>
      <c r="D7" s="1">
        <f t="shared" si="1"/>
        <v>150</v>
      </c>
      <c r="E7" s="1">
        <v>100</v>
      </c>
      <c r="F7" s="1">
        <v>50</v>
      </c>
      <c r="G7" s="1">
        <v>0</v>
      </c>
      <c r="H7" s="1">
        <v>120</v>
      </c>
      <c r="I7" s="1">
        <v>240</v>
      </c>
      <c r="J7" s="1">
        <v>360</v>
      </c>
      <c r="K7" s="1">
        <v>480</v>
      </c>
      <c r="L7" s="1">
        <v>600</v>
      </c>
      <c r="M7" s="1">
        <v>720</v>
      </c>
    </row>
    <row r="8" spans="1:13" x14ac:dyDescent="0.25">
      <c r="A8">
        <v>5</v>
      </c>
      <c r="B8">
        <v>0.1</v>
      </c>
      <c r="C8" s="1">
        <f t="shared" si="0"/>
        <v>250</v>
      </c>
      <c r="D8" s="1">
        <f t="shared" si="1"/>
        <v>200</v>
      </c>
      <c r="E8" s="1">
        <v>150</v>
      </c>
      <c r="F8" s="1">
        <v>100</v>
      </c>
      <c r="G8" s="1">
        <v>50</v>
      </c>
      <c r="H8" s="1">
        <v>0</v>
      </c>
      <c r="I8" s="1">
        <v>120</v>
      </c>
      <c r="J8" s="1">
        <v>240</v>
      </c>
      <c r="K8" s="1">
        <v>360</v>
      </c>
      <c r="L8" s="1">
        <v>480</v>
      </c>
      <c r="M8" s="1">
        <v>600</v>
      </c>
    </row>
    <row r="9" spans="1:13" x14ac:dyDescent="0.25">
      <c r="A9">
        <v>6</v>
      </c>
      <c r="B9">
        <v>0.05</v>
      </c>
      <c r="C9" s="1">
        <f t="shared" si="0"/>
        <v>300</v>
      </c>
      <c r="D9" s="1">
        <f t="shared" si="1"/>
        <v>250</v>
      </c>
      <c r="E9" s="1">
        <v>200</v>
      </c>
      <c r="F9" s="1">
        <v>150</v>
      </c>
      <c r="G9" s="1">
        <v>100</v>
      </c>
      <c r="H9" s="1">
        <v>50</v>
      </c>
      <c r="I9" s="1">
        <v>0</v>
      </c>
      <c r="J9" s="1">
        <v>120</v>
      </c>
      <c r="K9" s="1">
        <v>240</v>
      </c>
      <c r="L9" s="1">
        <v>360</v>
      </c>
      <c r="M9" s="1">
        <v>480</v>
      </c>
    </row>
    <row r="10" spans="1:13" x14ac:dyDescent="0.25">
      <c r="A10">
        <v>7</v>
      </c>
      <c r="B10">
        <v>0.05</v>
      </c>
      <c r="C10" s="1">
        <f t="shared" si="0"/>
        <v>350</v>
      </c>
      <c r="D10" s="1">
        <f t="shared" si="1"/>
        <v>300</v>
      </c>
      <c r="E10" s="1">
        <v>250</v>
      </c>
      <c r="F10" s="1">
        <v>200</v>
      </c>
      <c r="G10" s="1">
        <v>150</v>
      </c>
      <c r="H10" s="1">
        <v>100</v>
      </c>
      <c r="I10" s="1">
        <v>50</v>
      </c>
      <c r="J10" s="1">
        <v>0</v>
      </c>
      <c r="K10" s="1">
        <v>120</v>
      </c>
      <c r="L10" s="1">
        <v>240</v>
      </c>
      <c r="M10" s="1">
        <v>360</v>
      </c>
    </row>
    <row r="11" spans="1:13" x14ac:dyDescent="0.25">
      <c r="A11">
        <v>8</v>
      </c>
      <c r="B11">
        <v>0.05</v>
      </c>
      <c r="C11" s="1">
        <f t="shared" si="0"/>
        <v>400</v>
      </c>
      <c r="D11" s="1">
        <f t="shared" si="1"/>
        <v>350</v>
      </c>
      <c r="E11" s="1">
        <v>300</v>
      </c>
      <c r="F11" s="1">
        <v>250</v>
      </c>
      <c r="G11" s="1">
        <v>200</v>
      </c>
      <c r="H11" s="1">
        <v>150</v>
      </c>
      <c r="I11" s="1">
        <v>100</v>
      </c>
      <c r="J11" s="1">
        <v>50</v>
      </c>
      <c r="K11" s="1">
        <v>0</v>
      </c>
      <c r="L11" s="1">
        <v>120</v>
      </c>
      <c r="M11" s="1">
        <v>240</v>
      </c>
    </row>
    <row r="12" spans="1:13" x14ac:dyDescent="0.25">
      <c r="A12">
        <v>9</v>
      </c>
      <c r="B12">
        <v>0.05</v>
      </c>
      <c r="C12" s="1">
        <f t="shared" si="0"/>
        <v>450</v>
      </c>
      <c r="D12" s="1">
        <f t="shared" si="1"/>
        <v>400</v>
      </c>
      <c r="E12" s="1">
        <v>350</v>
      </c>
      <c r="F12" s="1">
        <v>300</v>
      </c>
      <c r="G12" s="1">
        <v>250</v>
      </c>
      <c r="H12" s="1">
        <v>200</v>
      </c>
      <c r="I12" s="1">
        <v>150</v>
      </c>
      <c r="J12" s="1">
        <v>100</v>
      </c>
      <c r="K12" s="1">
        <v>50</v>
      </c>
      <c r="L12" s="1">
        <v>0</v>
      </c>
      <c r="M12" s="1">
        <v>120</v>
      </c>
    </row>
    <row r="13" spans="1:13" x14ac:dyDescent="0.25">
      <c r="A13">
        <v>10</v>
      </c>
      <c r="B13">
        <v>0.05</v>
      </c>
      <c r="C13" s="1">
        <f t="shared" si="0"/>
        <v>500</v>
      </c>
      <c r="D13" s="1">
        <f t="shared" si="1"/>
        <v>450</v>
      </c>
      <c r="E13" s="1">
        <v>400</v>
      </c>
      <c r="F13" s="1">
        <v>350</v>
      </c>
      <c r="G13" s="1">
        <v>300</v>
      </c>
      <c r="H13" s="1">
        <v>250</v>
      </c>
      <c r="I13" s="1">
        <v>200</v>
      </c>
      <c r="J13" s="1">
        <v>150</v>
      </c>
      <c r="K13" s="1">
        <v>100</v>
      </c>
      <c r="L13" s="1">
        <v>50</v>
      </c>
      <c r="M13" s="1">
        <v>0</v>
      </c>
    </row>
    <row r="14" spans="1:13" x14ac:dyDescent="0.25">
      <c r="A14" t="s">
        <v>0</v>
      </c>
      <c r="B14">
        <f>SUMPRODUCT(A3:A13,B3:B13)</f>
        <v>4.05</v>
      </c>
      <c r="C14" s="1">
        <f>SUMPRODUCT($B$3:$B$13,C3:C13)</f>
        <v>202.5</v>
      </c>
      <c r="D14" s="1">
        <f t="shared" ref="D14:M14" si="2">SUMPRODUCT($B$3:$B$13,D3:D13)</f>
        <v>161</v>
      </c>
      <c r="E14" s="1">
        <f t="shared" si="2"/>
        <v>136.5</v>
      </c>
      <c r="F14" s="1">
        <f t="shared" si="2"/>
        <v>146</v>
      </c>
      <c r="G14" s="1">
        <f t="shared" si="2"/>
        <v>181</v>
      </c>
      <c r="H14" s="1">
        <f t="shared" si="2"/>
        <v>241.5</v>
      </c>
      <c r="I14" s="1">
        <f t="shared" si="2"/>
        <v>319</v>
      </c>
      <c r="J14" s="1">
        <f t="shared" si="2"/>
        <v>405</v>
      </c>
      <c r="K14" s="1">
        <f t="shared" si="2"/>
        <v>499.5</v>
      </c>
      <c r="L14" s="1">
        <f t="shared" si="2"/>
        <v>602.5</v>
      </c>
      <c r="M14" s="1">
        <f t="shared" si="2"/>
        <v>714</v>
      </c>
    </row>
  </sheetData>
  <mergeCells count="1">
    <mergeCell ref="C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kumar k.</dc:creator>
  <cp:lastModifiedBy>vinay kumar k.</cp:lastModifiedBy>
  <dcterms:created xsi:type="dcterms:W3CDTF">2017-08-16T15:11:47Z</dcterms:created>
  <dcterms:modified xsi:type="dcterms:W3CDTF">2021-12-24T10:55:44Z</dcterms:modified>
</cp:coreProperties>
</file>